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400" windowHeight="10035" firstSheet="2" activeTab="4"/>
  </bookViews>
  <sheets>
    <sheet name="4to. Trimestre" sheetId="5" r:id="rId1"/>
    <sheet name="1er. trimestre 2013" sheetId="6" r:id="rId2"/>
    <sheet name="2DO.TRIMESTRE 2013" sheetId="7" r:id="rId3"/>
    <sheet name="3ER. TRIMESTRE 2013" sheetId="8" r:id="rId4"/>
    <sheet name="4to. TRIMESTRE 2013 (2)" sheetId="9" r:id="rId5"/>
  </sheets>
  <definedNames>
    <definedName name="_xlnm.Print_Area" localSheetId="0">'4to. Trimestre'!$A$1:$L$30</definedName>
  </definedNames>
  <calcPr calcId="145621"/>
</workbook>
</file>

<file path=xl/calcChain.xml><?xml version="1.0" encoding="utf-8"?>
<calcChain xmlns="http://schemas.openxmlformats.org/spreadsheetml/2006/main">
  <c r="F25" i="9" l="1"/>
  <c r="F24" i="9"/>
  <c r="C17" i="9"/>
  <c r="F25" i="8" l="1"/>
  <c r="F22" i="8"/>
  <c r="D25" i="9"/>
  <c r="D25" i="8" l="1"/>
  <c r="F25" i="7"/>
  <c r="F20" i="7"/>
  <c r="D25" i="7"/>
  <c r="F25" i="6"/>
  <c r="F18" i="6"/>
  <c r="D25" i="6"/>
  <c r="F25" i="5" l="1"/>
  <c r="F24" i="5"/>
  <c r="D25" i="5" l="1"/>
</calcChain>
</file>

<file path=xl/sharedStrings.xml><?xml version="1.0" encoding="utf-8"?>
<sst xmlns="http://schemas.openxmlformats.org/spreadsheetml/2006/main" count="225" uniqueCount="31">
  <si>
    <t>Comprometido</t>
  </si>
  <si>
    <t>Por ejercer</t>
  </si>
  <si>
    <t>Segundo trimestre</t>
  </si>
  <si>
    <t>Tercer trimestre</t>
  </si>
  <si>
    <t>Totales</t>
  </si>
  <si>
    <t>Primer trimestre</t>
  </si>
  <si>
    <t>Mtro. Javier Alvarez Ramos
Rector de la Universidad Intercultural de Chiapas
Vo. Bo.</t>
  </si>
  <si>
    <t>Ing. Rigoberto Ríos Jiménez
Coordinador de Planeación
Elaboró</t>
  </si>
  <si>
    <t>Ninguno (0%)</t>
  </si>
  <si>
    <t>Nombre
del proyecto</t>
  </si>
  <si>
    <t>Cuarto trimestre</t>
  </si>
  <si>
    <t>SECRETARÍA DE EDUCACIÓN PÚBLICA</t>
  </si>
  <si>
    <t>UNIVERSIDAD INTERCULTURAL DE CHIAPAS</t>
  </si>
  <si>
    <t>Fecha detransferencia del recursopresupuestal a la Secretaría de Hacienda del estado de Chiapas: 26/10/2012</t>
  </si>
  <si>
    <t>Fecha de radicación de recursos a la Universidad Intercultural de Chiapas: 31/01/2013    Cuenta por liquidar Certificada Folio 371</t>
  </si>
  <si>
    <t>Recurso asignado</t>
  </si>
  <si>
    <t xml:space="preserve">
ejercido</t>
  </si>
  <si>
    <t>% AVANCE FINANCIERO</t>
  </si>
  <si>
    <t>ACCIONES REALIZADAS</t>
  </si>
  <si>
    <t>% AVANCE FÍSICO</t>
  </si>
  <si>
    <t>Número de comunidades 
indígenas beneficiadas
(Localidad, Municipio y Estado)</t>
  </si>
  <si>
    <t>Número de beneficiarios
(Estimación de estudiantes y pobladores de comunidades
indígenas beneficiados)</t>
  </si>
  <si>
    <t>COORDINACION GENERAL DE EDUCACION INTERCULTURAL Y BILINGÜE</t>
  </si>
  <si>
    <t>"Equipamiento de la Unidad Académica Valle de Tulijá (modalidad B)"</t>
  </si>
  <si>
    <t>La documentación soporte de este informe, se encuentra en guarda y custodia de la Universidad Intercultural de Chiapas (UNICH) como lo establece la Cláusula Cuarta, Inciso A del Convenio celebrado entre la Secretaría de Educación y la Universidad. Por lo tanto, esta institución de educación superior se compromete a presentar la información cuando así se le requiera.</t>
  </si>
  <si>
    <t>INFORME DE ACCIONES REALIZADAS Y MONTO DE RECURSOS EJERCIDOS A NIVEL PROYECTO DERIVADO DEL CONVENIO FADOEES 2012, AL 15 DE ENERO DE 2013</t>
  </si>
  <si>
    <t>INFORME DE ACCIONES REALIZADAS Y MONTO DE RECURSOS EJERCIDOS A NIVEL PROYECTO DERIVADO DEL CONVENIO FADOEES 2012, AL 15 DE ABRIL DE 2013</t>
  </si>
  <si>
    <t>INFORME DE ACCIONES REALIZADAS Y MONTO DE RECURSOS EJERCIDOS A NIVEL PROYECTO DERIVADO DEL CONVENIO FADOEES 2012, AL 15 DE JULIO DE 2013</t>
  </si>
  <si>
    <t>INFORME DE ACCIONES REALIZADAS Y MONTO DE RECURSOS EJERCIDOS A NIVEL PROYECTO DERIVADO DEL CONVENIO FADOEES 2012, AL 15 DE OCTUBRE DE 2013</t>
  </si>
  <si>
    <t>INFORME DE ACCIONES REALIZADAS Y MONTO DE RECURSOS EJERCIDOS A NIVEL PROYECTO DERIVADO DEL CONVENIO FADOEES 2012, AL 15 DE ENERO DE 2014</t>
  </si>
  <si>
    <t>Fecha de radicación de recursos a la Universidad Intercultural de Chiapas: 31/01/2013 y 15/01/2014   Cuenta por liquidar Certificada Folio 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</si>
</sst>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9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164" fontId="2" fillId="0" borderId="11" xfId="0" applyNumberFormat="1" applyFont="1" applyBorder="1"/>
    <xf numFmtId="164" fontId="2" fillId="0" borderId="9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right" wrapText="1"/>
    </xf>
    <xf numFmtId="9" fontId="2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left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00"/>
      <color rgb="FFFF0066"/>
      <color rgb="FFFF9900"/>
      <color rgb="FF663300"/>
      <color rgb="FFCC6600"/>
      <color rgb="FFCC9900"/>
      <color rgb="FF990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19843</xdr:rowOff>
    </xdr:from>
    <xdr:to>
      <xdr:col>1</xdr:col>
      <xdr:colOff>1752600</xdr:colOff>
      <xdr:row>7</xdr:row>
      <xdr:rowOff>25400</xdr:rowOff>
    </xdr:to>
    <xdr:pic>
      <xdr:nvPicPr>
        <xdr:cNvPr id="6" name="Picture 1" descr="SEP_Firma_RGB_Gran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210343"/>
          <a:ext cx="1743076" cy="9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</xdr:row>
      <xdr:rowOff>48022</xdr:rowOff>
    </xdr:from>
    <xdr:to>
      <xdr:col>7</xdr:col>
      <xdr:colOff>0</xdr:colOff>
      <xdr:row>7</xdr:row>
      <xdr:rowOff>5556</xdr:rowOff>
    </xdr:to>
    <xdr:pic>
      <xdr:nvPicPr>
        <xdr:cNvPr id="7" name="Picture 3" descr="Logo CGEIB en COLOR (ACG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238522"/>
          <a:ext cx="0" cy="91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1981200</xdr:colOff>
      <xdr:row>1</xdr:row>
      <xdr:rowOff>129778</xdr:rowOff>
    </xdr:from>
    <xdr:to>
      <xdr:col>10</xdr:col>
      <xdr:colOff>1988476</xdr:colOff>
      <xdr:row>7</xdr:row>
      <xdr:rowOff>77126</xdr:rowOff>
    </xdr:to>
    <xdr:pic>
      <xdr:nvPicPr>
        <xdr:cNvPr id="9" name="Picture 1" descr="arton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29778"/>
          <a:ext cx="2055151" cy="109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19843</xdr:rowOff>
    </xdr:from>
    <xdr:to>
      <xdr:col>1</xdr:col>
      <xdr:colOff>1752600</xdr:colOff>
      <xdr:row>7</xdr:row>
      <xdr:rowOff>25400</xdr:rowOff>
    </xdr:to>
    <xdr:pic>
      <xdr:nvPicPr>
        <xdr:cNvPr id="2" name="Picture 1" descr="SEP_Firma_RGB_Gran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400843"/>
          <a:ext cx="1476376" cy="9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</xdr:row>
      <xdr:rowOff>48022</xdr:rowOff>
    </xdr:from>
    <xdr:to>
      <xdr:col>7</xdr:col>
      <xdr:colOff>0</xdr:colOff>
      <xdr:row>7</xdr:row>
      <xdr:rowOff>5556</xdr:rowOff>
    </xdr:to>
    <xdr:pic>
      <xdr:nvPicPr>
        <xdr:cNvPr id="3" name="Picture 3" descr="Logo CGEIB en COLOR (ACG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429022"/>
          <a:ext cx="0" cy="91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1981200</xdr:colOff>
      <xdr:row>1</xdr:row>
      <xdr:rowOff>129778</xdr:rowOff>
    </xdr:from>
    <xdr:to>
      <xdr:col>10</xdr:col>
      <xdr:colOff>1988476</xdr:colOff>
      <xdr:row>7</xdr:row>
      <xdr:rowOff>77126</xdr:rowOff>
    </xdr:to>
    <xdr:pic>
      <xdr:nvPicPr>
        <xdr:cNvPr id="4" name="Picture 1" descr="arton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320278"/>
          <a:ext cx="1169326" cy="109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19843</xdr:rowOff>
    </xdr:from>
    <xdr:to>
      <xdr:col>1</xdr:col>
      <xdr:colOff>1752600</xdr:colOff>
      <xdr:row>7</xdr:row>
      <xdr:rowOff>25400</xdr:rowOff>
    </xdr:to>
    <xdr:pic>
      <xdr:nvPicPr>
        <xdr:cNvPr id="2" name="Picture 1" descr="SEP_Firma_RGB_Gran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400843"/>
          <a:ext cx="1476376" cy="9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</xdr:row>
      <xdr:rowOff>48022</xdr:rowOff>
    </xdr:from>
    <xdr:to>
      <xdr:col>7</xdr:col>
      <xdr:colOff>0</xdr:colOff>
      <xdr:row>7</xdr:row>
      <xdr:rowOff>5556</xdr:rowOff>
    </xdr:to>
    <xdr:pic>
      <xdr:nvPicPr>
        <xdr:cNvPr id="3" name="Picture 3" descr="Logo CGEIB en COLOR (ACG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429022"/>
          <a:ext cx="0" cy="91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1981200</xdr:colOff>
      <xdr:row>1</xdr:row>
      <xdr:rowOff>129778</xdr:rowOff>
    </xdr:from>
    <xdr:to>
      <xdr:col>10</xdr:col>
      <xdr:colOff>1988476</xdr:colOff>
      <xdr:row>7</xdr:row>
      <xdr:rowOff>77126</xdr:rowOff>
    </xdr:to>
    <xdr:pic>
      <xdr:nvPicPr>
        <xdr:cNvPr id="4" name="Picture 1" descr="arton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320278"/>
          <a:ext cx="1169326" cy="109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19843</xdr:rowOff>
    </xdr:from>
    <xdr:to>
      <xdr:col>1</xdr:col>
      <xdr:colOff>1752600</xdr:colOff>
      <xdr:row>7</xdr:row>
      <xdr:rowOff>25400</xdr:rowOff>
    </xdr:to>
    <xdr:pic>
      <xdr:nvPicPr>
        <xdr:cNvPr id="2" name="Picture 1" descr="SEP_Firma_RGB_Gran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400843"/>
          <a:ext cx="1476376" cy="9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</xdr:row>
      <xdr:rowOff>48022</xdr:rowOff>
    </xdr:from>
    <xdr:to>
      <xdr:col>7</xdr:col>
      <xdr:colOff>0</xdr:colOff>
      <xdr:row>7</xdr:row>
      <xdr:rowOff>5556</xdr:rowOff>
    </xdr:to>
    <xdr:pic>
      <xdr:nvPicPr>
        <xdr:cNvPr id="3" name="Picture 3" descr="Logo CGEIB en COLOR (ACG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429022"/>
          <a:ext cx="0" cy="91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1981200</xdr:colOff>
      <xdr:row>1</xdr:row>
      <xdr:rowOff>129778</xdr:rowOff>
    </xdr:from>
    <xdr:to>
      <xdr:col>10</xdr:col>
      <xdr:colOff>1988476</xdr:colOff>
      <xdr:row>7</xdr:row>
      <xdr:rowOff>77126</xdr:rowOff>
    </xdr:to>
    <xdr:pic>
      <xdr:nvPicPr>
        <xdr:cNvPr id="4" name="Picture 1" descr="arton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320278"/>
          <a:ext cx="1169326" cy="109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19843</xdr:rowOff>
    </xdr:from>
    <xdr:to>
      <xdr:col>1</xdr:col>
      <xdr:colOff>1752600</xdr:colOff>
      <xdr:row>7</xdr:row>
      <xdr:rowOff>25400</xdr:rowOff>
    </xdr:to>
    <xdr:pic>
      <xdr:nvPicPr>
        <xdr:cNvPr id="2" name="Picture 1" descr="SEP_Firma_RGB_Gran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400843"/>
          <a:ext cx="1476376" cy="9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</xdr:row>
      <xdr:rowOff>48022</xdr:rowOff>
    </xdr:from>
    <xdr:to>
      <xdr:col>7</xdr:col>
      <xdr:colOff>0</xdr:colOff>
      <xdr:row>7</xdr:row>
      <xdr:rowOff>5556</xdr:rowOff>
    </xdr:to>
    <xdr:pic>
      <xdr:nvPicPr>
        <xdr:cNvPr id="3" name="Picture 3" descr="Logo CGEIB en COLOR (ACG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429022"/>
          <a:ext cx="0" cy="91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1981200</xdr:colOff>
      <xdr:row>1</xdr:row>
      <xdr:rowOff>129778</xdr:rowOff>
    </xdr:from>
    <xdr:to>
      <xdr:col>10</xdr:col>
      <xdr:colOff>1988476</xdr:colOff>
      <xdr:row>7</xdr:row>
      <xdr:rowOff>77126</xdr:rowOff>
    </xdr:to>
    <xdr:pic>
      <xdr:nvPicPr>
        <xdr:cNvPr id="4" name="Picture 1" descr="arton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320278"/>
          <a:ext cx="1169326" cy="109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29"/>
  <sheetViews>
    <sheetView view="pageBreakPreview" topLeftCell="A7" zoomScale="90" zoomScaleNormal="100" zoomScaleSheetLayoutView="90" workbookViewId="0">
      <selection activeCell="B13" sqref="B13:K13"/>
    </sheetView>
  </sheetViews>
  <sheetFormatPr baseColWidth="10" defaultRowHeight="15" x14ac:dyDescent="0.25"/>
  <cols>
    <col min="1" max="1" width="3.7109375" customWidth="1"/>
    <col min="2" max="2" width="22.28515625" customWidth="1"/>
    <col min="3" max="3" width="19.28515625" customWidth="1"/>
    <col min="4" max="6" width="20.7109375" customWidth="1"/>
    <col min="7" max="7" width="21.85546875" customWidth="1"/>
    <col min="8" max="8" width="20.42578125" customWidth="1"/>
    <col min="9" max="9" width="17.140625" customWidth="1"/>
    <col min="10" max="10" width="17" customWidth="1"/>
    <col min="11" max="11" width="17.5703125" customWidth="1"/>
    <col min="12" max="12" width="3.7109375" customWidth="1"/>
  </cols>
  <sheetData>
    <row r="7" spans="2:11" x14ac:dyDescent="0.25">
      <c r="D7" s="15" t="s">
        <v>11</v>
      </c>
      <c r="E7" s="15"/>
      <c r="F7" s="15"/>
      <c r="G7" s="15"/>
      <c r="H7" s="15"/>
    </row>
    <row r="8" spans="2:11" x14ac:dyDescent="0.25">
      <c r="D8" s="15" t="s">
        <v>22</v>
      </c>
      <c r="E8" s="15"/>
      <c r="F8" s="15"/>
      <c r="G8" s="15"/>
      <c r="H8" s="15"/>
    </row>
    <row r="9" spans="2:11" x14ac:dyDescent="0.25">
      <c r="B9" s="16" t="s">
        <v>25</v>
      </c>
      <c r="C9" s="16"/>
      <c r="D9" s="16"/>
      <c r="E9" s="16"/>
      <c r="F9" s="16"/>
      <c r="G9" s="16"/>
      <c r="H9" s="16"/>
      <c r="I9" s="16"/>
      <c r="J9" s="16"/>
      <c r="K9" s="16"/>
    </row>
    <row r="10" spans="2:11" x14ac:dyDescent="0.25">
      <c r="B10" s="10"/>
      <c r="C10" s="10"/>
      <c r="D10" s="16" t="s">
        <v>12</v>
      </c>
      <c r="E10" s="16"/>
      <c r="F10" s="16"/>
      <c r="G10" s="16"/>
      <c r="H10" s="16"/>
      <c r="I10" s="10"/>
      <c r="J10" s="10"/>
      <c r="K10" s="10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1" x14ac:dyDescent="0.25">
      <c r="B12" s="24" t="s">
        <v>13</v>
      </c>
      <c r="C12" s="25"/>
      <c r="D12" s="25"/>
      <c r="E12" s="25"/>
      <c r="F12" s="25"/>
      <c r="G12" s="25"/>
      <c r="H12" s="25"/>
      <c r="I12" s="25"/>
      <c r="J12" s="25"/>
      <c r="K12" s="26"/>
    </row>
    <row r="13" spans="2:11" x14ac:dyDescent="0.25">
      <c r="B13" s="27" t="s">
        <v>14</v>
      </c>
      <c r="C13" s="28"/>
      <c r="D13" s="28"/>
      <c r="E13" s="28"/>
      <c r="F13" s="28"/>
      <c r="G13" s="28"/>
      <c r="H13" s="28"/>
      <c r="I13" s="28"/>
      <c r="J13" s="28"/>
      <c r="K13" s="29"/>
    </row>
    <row r="15" spans="2:11" x14ac:dyDescent="0.25">
      <c r="B15" s="30" t="s">
        <v>9</v>
      </c>
      <c r="C15" s="11"/>
      <c r="D15" s="32"/>
      <c r="E15" s="32"/>
      <c r="F15" s="32"/>
      <c r="G15" s="32" t="s">
        <v>17</v>
      </c>
      <c r="H15" s="32" t="s">
        <v>18</v>
      </c>
      <c r="I15" s="32" t="s">
        <v>19</v>
      </c>
      <c r="J15" s="32" t="s">
        <v>20</v>
      </c>
      <c r="K15" s="33" t="s">
        <v>21</v>
      </c>
    </row>
    <row r="16" spans="2:11" ht="157.5" customHeight="1" x14ac:dyDescent="0.25">
      <c r="B16" s="31"/>
      <c r="C16" s="3" t="s">
        <v>15</v>
      </c>
      <c r="D16" s="3" t="s">
        <v>16</v>
      </c>
      <c r="E16" s="4" t="s">
        <v>0</v>
      </c>
      <c r="F16" s="4" t="s">
        <v>1</v>
      </c>
      <c r="G16" s="32"/>
      <c r="H16" s="32"/>
      <c r="I16" s="32"/>
      <c r="J16" s="32"/>
      <c r="K16" s="33"/>
    </row>
    <row r="17" spans="2:11" x14ac:dyDescent="0.25">
      <c r="B17" s="38" t="s">
        <v>23</v>
      </c>
      <c r="C17" s="40">
        <v>1914296</v>
      </c>
      <c r="D17" s="37" t="s">
        <v>5</v>
      </c>
      <c r="E17" s="37"/>
      <c r="F17" s="37"/>
      <c r="G17" s="37"/>
      <c r="H17" s="37"/>
      <c r="I17" s="37"/>
      <c r="J17" s="37"/>
      <c r="K17" s="37"/>
    </row>
    <row r="18" spans="2:11" x14ac:dyDescent="0.25">
      <c r="B18" s="39"/>
      <c r="C18" s="40"/>
      <c r="D18" s="8">
        <v>0</v>
      </c>
      <c r="E18" s="8">
        <v>0</v>
      </c>
      <c r="F18" s="6">
        <v>0</v>
      </c>
      <c r="G18" s="9" t="s">
        <v>8</v>
      </c>
      <c r="H18" s="9" t="s">
        <v>8</v>
      </c>
      <c r="I18" s="9" t="s">
        <v>8</v>
      </c>
      <c r="J18" s="9" t="s">
        <v>8</v>
      </c>
      <c r="K18" s="9" t="s">
        <v>8</v>
      </c>
    </row>
    <row r="19" spans="2:11" x14ac:dyDescent="0.25">
      <c r="B19" s="39"/>
      <c r="C19" s="40"/>
      <c r="D19" s="37" t="s">
        <v>2</v>
      </c>
      <c r="E19" s="37"/>
      <c r="F19" s="37"/>
      <c r="G19" s="37"/>
      <c r="H19" s="37"/>
      <c r="I19" s="37"/>
      <c r="J19" s="37"/>
      <c r="K19" s="37"/>
    </row>
    <row r="20" spans="2:11" x14ac:dyDescent="0.25">
      <c r="B20" s="39"/>
      <c r="C20" s="40"/>
      <c r="D20" s="8">
        <v>0</v>
      </c>
      <c r="E20" s="6">
        <v>0</v>
      </c>
      <c r="F20" s="6">
        <v>0</v>
      </c>
      <c r="G20" s="9" t="s">
        <v>8</v>
      </c>
      <c r="H20" s="9" t="s">
        <v>8</v>
      </c>
      <c r="I20" s="9" t="s">
        <v>8</v>
      </c>
      <c r="J20" s="9" t="s">
        <v>8</v>
      </c>
      <c r="K20" s="9" t="s">
        <v>8</v>
      </c>
    </row>
    <row r="21" spans="2:11" x14ac:dyDescent="0.25">
      <c r="B21" s="39"/>
      <c r="C21" s="40"/>
      <c r="D21" s="37" t="s">
        <v>3</v>
      </c>
      <c r="E21" s="37"/>
      <c r="F21" s="37"/>
      <c r="G21" s="37"/>
      <c r="H21" s="37"/>
      <c r="I21" s="37"/>
      <c r="J21" s="37"/>
      <c r="K21" s="37"/>
    </row>
    <row r="22" spans="2:11" x14ac:dyDescent="0.25">
      <c r="B22" s="39"/>
      <c r="C22" s="40"/>
      <c r="D22" s="8">
        <v>0</v>
      </c>
      <c r="E22" s="6">
        <v>0</v>
      </c>
      <c r="F22" s="6">
        <v>0</v>
      </c>
      <c r="G22" s="9" t="s">
        <v>8</v>
      </c>
      <c r="H22" s="9" t="s">
        <v>8</v>
      </c>
      <c r="I22" s="9" t="s">
        <v>8</v>
      </c>
      <c r="J22" s="9" t="s">
        <v>8</v>
      </c>
      <c r="K22" s="9" t="s">
        <v>8</v>
      </c>
    </row>
    <row r="23" spans="2:11" x14ac:dyDescent="0.25">
      <c r="B23" s="39"/>
      <c r="C23" s="40"/>
      <c r="D23" s="37" t="s">
        <v>10</v>
      </c>
      <c r="E23" s="37"/>
      <c r="F23" s="37"/>
      <c r="G23" s="37"/>
      <c r="H23" s="37"/>
      <c r="I23" s="37"/>
      <c r="J23" s="37"/>
      <c r="K23" s="37"/>
    </row>
    <row r="24" spans="2:11" x14ac:dyDescent="0.25">
      <c r="B24" s="39"/>
      <c r="C24" s="40"/>
      <c r="D24" s="8">
        <v>0</v>
      </c>
      <c r="E24" s="8">
        <v>0</v>
      </c>
      <c r="F24" s="13">
        <f>SUM(C17)</f>
        <v>1914296</v>
      </c>
      <c r="G24" s="9" t="s">
        <v>8</v>
      </c>
      <c r="H24" s="9" t="s">
        <v>8</v>
      </c>
      <c r="I24" s="9" t="s">
        <v>8</v>
      </c>
      <c r="J24" s="9" t="s">
        <v>8</v>
      </c>
      <c r="K24" s="9" t="s">
        <v>8</v>
      </c>
    </row>
    <row r="25" spans="2:11" x14ac:dyDescent="0.25">
      <c r="B25" s="17" t="s">
        <v>4</v>
      </c>
      <c r="C25" s="18"/>
      <c r="D25" s="5">
        <f>SUM(D18+D20+D24)</f>
        <v>0</v>
      </c>
      <c r="E25" s="5">
        <v>0</v>
      </c>
      <c r="F25" s="7">
        <f>SUM(F24)</f>
        <v>1914296</v>
      </c>
      <c r="G25" s="2"/>
      <c r="H25" s="2"/>
      <c r="I25" s="2"/>
      <c r="J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ht="90" customHeight="1" x14ac:dyDescent="0.25">
      <c r="B27" s="19" t="s">
        <v>7</v>
      </c>
      <c r="C27" s="20"/>
      <c r="D27" s="20"/>
      <c r="E27" s="21"/>
      <c r="F27" s="2"/>
      <c r="G27" s="2"/>
      <c r="H27" s="19" t="s">
        <v>6</v>
      </c>
      <c r="I27" s="22"/>
      <c r="J27" s="22"/>
      <c r="K27" s="23"/>
    </row>
    <row r="29" spans="2:11" ht="39" customHeight="1" x14ac:dyDescent="0.25">
      <c r="B29" s="34" t="s">
        <v>24</v>
      </c>
      <c r="C29" s="35"/>
      <c r="D29" s="35"/>
      <c r="E29" s="35"/>
      <c r="F29" s="35"/>
      <c r="G29" s="35"/>
      <c r="H29" s="35"/>
      <c r="I29" s="35"/>
      <c r="J29" s="35"/>
      <c r="K29" s="36"/>
    </row>
  </sheetData>
  <mergeCells count="23">
    <mergeCell ref="B29:K29"/>
    <mergeCell ref="D21:K21"/>
    <mergeCell ref="B17:B24"/>
    <mergeCell ref="C17:C24"/>
    <mergeCell ref="D17:K17"/>
    <mergeCell ref="D19:K19"/>
    <mergeCell ref="D23:K23"/>
    <mergeCell ref="D7:H7"/>
    <mergeCell ref="D8:H8"/>
    <mergeCell ref="D10:H10"/>
    <mergeCell ref="B25:C25"/>
    <mergeCell ref="B27:E27"/>
    <mergeCell ref="H27:K27"/>
    <mergeCell ref="B9:K9"/>
    <mergeCell ref="B12:K12"/>
    <mergeCell ref="B13:K13"/>
    <mergeCell ref="B15:B16"/>
    <mergeCell ref="D15:F15"/>
    <mergeCell ref="G15:G16"/>
    <mergeCell ref="H15:H16"/>
    <mergeCell ref="I15:I16"/>
    <mergeCell ref="J15:J16"/>
    <mergeCell ref="K15:K16"/>
  </mergeCells>
  <pageMargins left="0.7" right="0.7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9"/>
  <sheetViews>
    <sheetView topLeftCell="A10" workbookViewId="0">
      <selection activeCell="D5" sqref="D5"/>
    </sheetView>
  </sheetViews>
  <sheetFormatPr baseColWidth="10" defaultRowHeight="15" x14ac:dyDescent="0.25"/>
  <cols>
    <col min="1" max="1" width="3.7109375" customWidth="1"/>
    <col min="2" max="2" width="22.28515625" customWidth="1"/>
    <col min="3" max="3" width="19.28515625" customWidth="1"/>
    <col min="4" max="6" width="20.7109375" customWidth="1"/>
    <col min="7" max="7" width="21.85546875" customWidth="1"/>
    <col min="8" max="8" width="20.42578125" customWidth="1"/>
    <col min="9" max="9" width="17.140625" customWidth="1"/>
    <col min="10" max="10" width="17" customWidth="1"/>
    <col min="11" max="11" width="17.5703125" customWidth="1"/>
    <col min="12" max="12" width="3.7109375" customWidth="1"/>
  </cols>
  <sheetData>
    <row r="7" spans="2:11" x14ac:dyDescent="0.25">
      <c r="D7" s="15" t="s">
        <v>11</v>
      </c>
      <c r="E7" s="15"/>
      <c r="F7" s="15"/>
      <c r="G7" s="15"/>
      <c r="H7" s="15"/>
    </row>
    <row r="8" spans="2:11" x14ac:dyDescent="0.25">
      <c r="D8" s="15" t="s">
        <v>22</v>
      </c>
      <c r="E8" s="15"/>
      <c r="F8" s="15"/>
      <c r="G8" s="15"/>
      <c r="H8" s="15"/>
    </row>
    <row r="9" spans="2:11" x14ac:dyDescent="0.25">
      <c r="B9" s="16" t="s">
        <v>26</v>
      </c>
      <c r="C9" s="16"/>
      <c r="D9" s="16"/>
      <c r="E9" s="16"/>
      <c r="F9" s="16"/>
      <c r="G9" s="16"/>
      <c r="H9" s="16"/>
      <c r="I9" s="16"/>
      <c r="J9" s="16"/>
      <c r="K9" s="16"/>
    </row>
    <row r="10" spans="2:11" x14ac:dyDescent="0.25">
      <c r="B10" s="10"/>
      <c r="C10" s="10"/>
      <c r="D10" s="16" t="s">
        <v>12</v>
      </c>
      <c r="E10" s="16"/>
      <c r="F10" s="16"/>
      <c r="G10" s="16"/>
      <c r="H10" s="16"/>
      <c r="I10" s="10"/>
      <c r="J10" s="10"/>
      <c r="K10" s="10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1" x14ac:dyDescent="0.25">
      <c r="B12" s="24" t="s">
        <v>13</v>
      </c>
      <c r="C12" s="25"/>
      <c r="D12" s="25"/>
      <c r="E12" s="25"/>
      <c r="F12" s="25"/>
      <c r="G12" s="25"/>
      <c r="H12" s="25"/>
      <c r="I12" s="25"/>
      <c r="J12" s="25"/>
      <c r="K12" s="26"/>
    </row>
    <row r="13" spans="2:11" x14ac:dyDescent="0.25">
      <c r="B13" s="27" t="s">
        <v>14</v>
      </c>
      <c r="C13" s="28"/>
      <c r="D13" s="28"/>
      <c r="E13" s="28"/>
      <c r="F13" s="28"/>
      <c r="G13" s="28"/>
      <c r="H13" s="28"/>
      <c r="I13" s="28"/>
      <c r="J13" s="28"/>
      <c r="K13" s="29"/>
    </row>
    <row r="15" spans="2:11" x14ac:dyDescent="0.25">
      <c r="B15" s="30" t="s">
        <v>9</v>
      </c>
      <c r="C15" s="12"/>
      <c r="D15" s="32"/>
      <c r="E15" s="32"/>
      <c r="F15" s="32"/>
      <c r="G15" s="32" t="s">
        <v>17</v>
      </c>
      <c r="H15" s="32" t="s">
        <v>18</v>
      </c>
      <c r="I15" s="32" t="s">
        <v>19</v>
      </c>
      <c r="J15" s="32" t="s">
        <v>20</v>
      </c>
      <c r="K15" s="33" t="s">
        <v>21</v>
      </c>
    </row>
    <row r="16" spans="2:11" ht="157.5" customHeight="1" x14ac:dyDescent="0.25">
      <c r="B16" s="31"/>
      <c r="C16" s="12" t="s">
        <v>15</v>
      </c>
      <c r="D16" s="12" t="s">
        <v>16</v>
      </c>
      <c r="E16" s="4" t="s">
        <v>0</v>
      </c>
      <c r="F16" s="4" t="s">
        <v>1</v>
      </c>
      <c r="G16" s="32"/>
      <c r="H16" s="32"/>
      <c r="I16" s="32"/>
      <c r="J16" s="32"/>
      <c r="K16" s="33"/>
    </row>
    <row r="17" spans="2:11" x14ac:dyDescent="0.25">
      <c r="B17" s="38" t="s">
        <v>23</v>
      </c>
      <c r="C17" s="40">
        <v>1914296</v>
      </c>
      <c r="D17" s="37" t="s">
        <v>5</v>
      </c>
      <c r="E17" s="37"/>
      <c r="F17" s="37"/>
      <c r="G17" s="37"/>
      <c r="H17" s="37"/>
      <c r="I17" s="37"/>
      <c r="J17" s="37"/>
      <c r="K17" s="37"/>
    </row>
    <row r="18" spans="2:11" x14ac:dyDescent="0.25">
      <c r="B18" s="39"/>
      <c r="C18" s="40"/>
      <c r="D18" s="8">
        <v>0</v>
      </c>
      <c r="E18" s="8">
        <v>0</v>
      </c>
      <c r="F18" s="6">
        <f>SUM(C17)</f>
        <v>1914296</v>
      </c>
      <c r="G18" s="9" t="s">
        <v>8</v>
      </c>
      <c r="H18" s="9" t="s">
        <v>8</v>
      </c>
      <c r="I18" s="9" t="s">
        <v>8</v>
      </c>
      <c r="J18" s="9" t="s">
        <v>8</v>
      </c>
      <c r="K18" s="9" t="s">
        <v>8</v>
      </c>
    </row>
    <row r="19" spans="2:11" x14ac:dyDescent="0.25">
      <c r="B19" s="39"/>
      <c r="C19" s="40"/>
      <c r="D19" s="37" t="s">
        <v>2</v>
      </c>
      <c r="E19" s="37"/>
      <c r="F19" s="37"/>
      <c r="G19" s="37"/>
      <c r="H19" s="37"/>
      <c r="I19" s="37"/>
      <c r="J19" s="37"/>
      <c r="K19" s="37"/>
    </row>
    <row r="20" spans="2:11" x14ac:dyDescent="0.25">
      <c r="B20" s="39"/>
      <c r="C20" s="40"/>
      <c r="D20" s="8">
        <v>0</v>
      </c>
      <c r="E20" s="6">
        <v>0</v>
      </c>
      <c r="F20" s="6">
        <v>0</v>
      </c>
      <c r="G20" s="9" t="s">
        <v>8</v>
      </c>
      <c r="H20" s="9" t="s">
        <v>8</v>
      </c>
      <c r="I20" s="9" t="s">
        <v>8</v>
      </c>
      <c r="J20" s="9" t="s">
        <v>8</v>
      </c>
      <c r="K20" s="9" t="s">
        <v>8</v>
      </c>
    </row>
    <row r="21" spans="2:11" x14ac:dyDescent="0.25">
      <c r="B21" s="39"/>
      <c r="C21" s="40"/>
      <c r="D21" s="37" t="s">
        <v>3</v>
      </c>
      <c r="E21" s="37"/>
      <c r="F21" s="37"/>
      <c r="G21" s="37"/>
      <c r="H21" s="37"/>
      <c r="I21" s="37"/>
      <c r="J21" s="37"/>
      <c r="K21" s="37"/>
    </row>
    <row r="22" spans="2:11" x14ac:dyDescent="0.25">
      <c r="B22" s="39"/>
      <c r="C22" s="40"/>
      <c r="D22" s="8">
        <v>0</v>
      </c>
      <c r="E22" s="6">
        <v>0</v>
      </c>
      <c r="F22" s="6">
        <v>0</v>
      </c>
      <c r="G22" s="9" t="s">
        <v>8</v>
      </c>
      <c r="H22" s="9" t="s">
        <v>8</v>
      </c>
      <c r="I22" s="9" t="s">
        <v>8</v>
      </c>
      <c r="J22" s="9" t="s">
        <v>8</v>
      </c>
      <c r="K22" s="9" t="s">
        <v>8</v>
      </c>
    </row>
    <row r="23" spans="2:11" x14ac:dyDescent="0.25">
      <c r="B23" s="39"/>
      <c r="C23" s="40"/>
      <c r="D23" s="37" t="s">
        <v>10</v>
      </c>
      <c r="E23" s="37"/>
      <c r="F23" s="37"/>
      <c r="G23" s="37"/>
      <c r="H23" s="37"/>
      <c r="I23" s="37"/>
      <c r="J23" s="37"/>
      <c r="K23" s="37"/>
    </row>
    <row r="24" spans="2:11" x14ac:dyDescent="0.25">
      <c r="B24" s="39"/>
      <c r="C24" s="40"/>
      <c r="D24" s="8">
        <v>0</v>
      </c>
      <c r="E24" s="8">
        <v>0</v>
      </c>
      <c r="F24" s="6">
        <v>0</v>
      </c>
      <c r="G24" s="9" t="s">
        <v>8</v>
      </c>
      <c r="H24" s="9" t="s">
        <v>8</v>
      </c>
      <c r="I24" s="9" t="s">
        <v>8</v>
      </c>
      <c r="J24" s="9" t="s">
        <v>8</v>
      </c>
      <c r="K24" s="9" t="s">
        <v>8</v>
      </c>
    </row>
    <row r="25" spans="2:11" x14ac:dyDescent="0.25">
      <c r="B25" s="17" t="s">
        <v>4</v>
      </c>
      <c r="C25" s="18"/>
      <c r="D25" s="5">
        <f>SUM(D18+D20+D24)</f>
        <v>0</v>
      </c>
      <c r="E25" s="5">
        <v>0</v>
      </c>
      <c r="F25" s="7">
        <f>SUM(F18)</f>
        <v>1914296</v>
      </c>
      <c r="G25" s="2"/>
      <c r="H25" s="2"/>
      <c r="I25" s="2"/>
      <c r="J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ht="90" customHeight="1" x14ac:dyDescent="0.25">
      <c r="B27" s="19" t="s">
        <v>7</v>
      </c>
      <c r="C27" s="20"/>
      <c r="D27" s="20"/>
      <c r="E27" s="21"/>
      <c r="F27" s="2"/>
      <c r="G27" s="2"/>
      <c r="H27" s="19" t="s">
        <v>6</v>
      </c>
      <c r="I27" s="22"/>
      <c r="J27" s="22"/>
      <c r="K27" s="23"/>
    </row>
    <row r="29" spans="2:11" ht="39" customHeight="1" x14ac:dyDescent="0.25">
      <c r="B29" s="34" t="s">
        <v>24</v>
      </c>
      <c r="C29" s="35"/>
      <c r="D29" s="35"/>
      <c r="E29" s="35"/>
      <c r="F29" s="35"/>
      <c r="G29" s="35"/>
      <c r="H29" s="35"/>
      <c r="I29" s="35"/>
      <c r="J29" s="35"/>
      <c r="K29" s="36"/>
    </row>
  </sheetData>
  <mergeCells count="23">
    <mergeCell ref="B25:C25"/>
    <mergeCell ref="B27:E27"/>
    <mergeCell ref="H27:K27"/>
    <mergeCell ref="B29:K29"/>
    <mergeCell ref="K15:K16"/>
    <mergeCell ref="B17:B24"/>
    <mergeCell ref="C17:C24"/>
    <mergeCell ref="D17:K17"/>
    <mergeCell ref="D19:K19"/>
    <mergeCell ref="D21:K21"/>
    <mergeCell ref="D23:K23"/>
    <mergeCell ref="B15:B16"/>
    <mergeCell ref="D15:F15"/>
    <mergeCell ref="G15:G16"/>
    <mergeCell ref="H15:H16"/>
    <mergeCell ref="I15:I16"/>
    <mergeCell ref="J15:J16"/>
    <mergeCell ref="D7:H7"/>
    <mergeCell ref="D8:H8"/>
    <mergeCell ref="B9:K9"/>
    <mergeCell ref="D10:H10"/>
    <mergeCell ref="B12:K12"/>
    <mergeCell ref="B13:K13"/>
  </mergeCells>
  <pageMargins left="0.70866141732283472" right="0.70866141732283472" top="0.74803149606299213" bottom="0.74803149606299213" header="0.31496062992125984" footer="0.31496062992125984"/>
  <pageSetup paperSize="127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9"/>
  <sheetViews>
    <sheetView topLeftCell="A8" workbookViewId="0">
      <selection activeCell="I4" sqref="I4"/>
    </sheetView>
  </sheetViews>
  <sheetFormatPr baseColWidth="10" defaultRowHeight="15" x14ac:dyDescent="0.25"/>
  <cols>
    <col min="1" max="1" width="3.7109375" customWidth="1"/>
    <col min="2" max="2" width="22.28515625" customWidth="1"/>
    <col min="3" max="3" width="19.28515625" customWidth="1"/>
    <col min="4" max="6" width="20.7109375" customWidth="1"/>
    <col min="7" max="7" width="21.85546875" customWidth="1"/>
    <col min="8" max="8" width="20.42578125" customWidth="1"/>
    <col min="9" max="9" width="17.140625" customWidth="1"/>
    <col min="10" max="10" width="17" customWidth="1"/>
    <col min="11" max="11" width="17.5703125" customWidth="1"/>
    <col min="12" max="12" width="3.7109375" customWidth="1"/>
  </cols>
  <sheetData>
    <row r="7" spans="2:11" x14ac:dyDescent="0.25">
      <c r="D7" s="15" t="s">
        <v>11</v>
      </c>
      <c r="E7" s="15"/>
      <c r="F7" s="15"/>
      <c r="G7" s="15"/>
      <c r="H7" s="15"/>
    </row>
    <row r="8" spans="2:11" x14ac:dyDescent="0.25">
      <c r="D8" s="15" t="s">
        <v>22</v>
      </c>
      <c r="E8" s="15"/>
      <c r="F8" s="15"/>
      <c r="G8" s="15"/>
      <c r="H8" s="15"/>
    </row>
    <row r="9" spans="2:11" x14ac:dyDescent="0.25">
      <c r="B9" s="16" t="s">
        <v>27</v>
      </c>
      <c r="C9" s="16"/>
      <c r="D9" s="16"/>
      <c r="E9" s="16"/>
      <c r="F9" s="16"/>
      <c r="G9" s="16"/>
      <c r="H9" s="16"/>
      <c r="I9" s="16"/>
      <c r="J9" s="16"/>
      <c r="K9" s="16"/>
    </row>
    <row r="10" spans="2:11" x14ac:dyDescent="0.25">
      <c r="B10" s="10"/>
      <c r="C10" s="10"/>
      <c r="D10" s="16" t="s">
        <v>12</v>
      </c>
      <c r="E10" s="16"/>
      <c r="F10" s="16"/>
      <c r="G10" s="16"/>
      <c r="H10" s="16"/>
      <c r="I10" s="10"/>
      <c r="J10" s="10"/>
      <c r="K10" s="10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1" x14ac:dyDescent="0.25">
      <c r="B12" s="24" t="s">
        <v>13</v>
      </c>
      <c r="C12" s="25"/>
      <c r="D12" s="25"/>
      <c r="E12" s="25"/>
      <c r="F12" s="25"/>
      <c r="G12" s="25"/>
      <c r="H12" s="25"/>
      <c r="I12" s="25"/>
      <c r="J12" s="25"/>
      <c r="K12" s="26"/>
    </row>
    <row r="13" spans="2:11" x14ac:dyDescent="0.25">
      <c r="B13" s="27" t="s">
        <v>14</v>
      </c>
      <c r="C13" s="28"/>
      <c r="D13" s="28"/>
      <c r="E13" s="28"/>
      <c r="F13" s="28"/>
      <c r="G13" s="28"/>
      <c r="H13" s="28"/>
      <c r="I13" s="28"/>
      <c r="J13" s="28"/>
      <c r="K13" s="29"/>
    </row>
    <row r="15" spans="2:11" x14ac:dyDescent="0.25">
      <c r="B15" s="30" t="s">
        <v>9</v>
      </c>
      <c r="C15" s="12"/>
      <c r="D15" s="32"/>
      <c r="E15" s="32"/>
      <c r="F15" s="32"/>
      <c r="G15" s="32" t="s">
        <v>17</v>
      </c>
      <c r="H15" s="32" t="s">
        <v>18</v>
      </c>
      <c r="I15" s="32" t="s">
        <v>19</v>
      </c>
      <c r="J15" s="32" t="s">
        <v>20</v>
      </c>
      <c r="K15" s="33" t="s">
        <v>21</v>
      </c>
    </row>
    <row r="16" spans="2:11" ht="157.5" customHeight="1" x14ac:dyDescent="0.25">
      <c r="B16" s="31"/>
      <c r="C16" s="12" t="s">
        <v>15</v>
      </c>
      <c r="D16" s="12" t="s">
        <v>16</v>
      </c>
      <c r="E16" s="4" t="s">
        <v>0</v>
      </c>
      <c r="F16" s="4" t="s">
        <v>1</v>
      </c>
      <c r="G16" s="32"/>
      <c r="H16" s="32"/>
      <c r="I16" s="32"/>
      <c r="J16" s="32"/>
      <c r="K16" s="33"/>
    </row>
    <row r="17" spans="2:11" x14ac:dyDescent="0.25">
      <c r="B17" s="38" t="s">
        <v>23</v>
      </c>
      <c r="C17" s="40">
        <v>1914296</v>
      </c>
      <c r="D17" s="37" t="s">
        <v>5</v>
      </c>
      <c r="E17" s="37"/>
      <c r="F17" s="37"/>
      <c r="G17" s="37"/>
      <c r="H17" s="37"/>
      <c r="I17" s="37"/>
      <c r="J17" s="37"/>
      <c r="K17" s="37"/>
    </row>
    <row r="18" spans="2:11" x14ac:dyDescent="0.25">
      <c r="B18" s="39"/>
      <c r="C18" s="40"/>
      <c r="D18" s="8">
        <v>0</v>
      </c>
      <c r="E18" s="8">
        <v>0</v>
      </c>
      <c r="F18" s="6">
        <v>0</v>
      </c>
      <c r="G18" s="9" t="s">
        <v>8</v>
      </c>
      <c r="H18" s="9" t="s">
        <v>8</v>
      </c>
      <c r="I18" s="9" t="s">
        <v>8</v>
      </c>
      <c r="J18" s="9" t="s">
        <v>8</v>
      </c>
      <c r="K18" s="9" t="s">
        <v>8</v>
      </c>
    </row>
    <row r="19" spans="2:11" x14ac:dyDescent="0.25">
      <c r="B19" s="39"/>
      <c r="C19" s="40"/>
      <c r="D19" s="37" t="s">
        <v>2</v>
      </c>
      <c r="E19" s="37"/>
      <c r="F19" s="37"/>
      <c r="G19" s="37"/>
      <c r="H19" s="37"/>
      <c r="I19" s="37"/>
      <c r="J19" s="37"/>
      <c r="K19" s="37"/>
    </row>
    <row r="20" spans="2:11" x14ac:dyDescent="0.25">
      <c r="B20" s="39"/>
      <c r="C20" s="40"/>
      <c r="D20" s="8">
        <v>0</v>
      </c>
      <c r="E20" s="6">
        <v>0</v>
      </c>
      <c r="F20" s="6">
        <f>SUM(C17)</f>
        <v>1914296</v>
      </c>
      <c r="G20" s="9" t="s">
        <v>8</v>
      </c>
      <c r="H20" s="9" t="s">
        <v>8</v>
      </c>
      <c r="I20" s="9" t="s">
        <v>8</v>
      </c>
      <c r="J20" s="9" t="s">
        <v>8</v>
      </c>
      <c r="K20" s="9" t="s">
        <v>8</v>
      </c>
    </row>
    <row r="21" spans="2:11" x14ac:dyDescent="0.25">
      <c r="B21" s="39"/>
      <c r="C21" s="40"/>
      <c r="D21" s="37" t="s">
        <v>3</v>
      </c>
      <c r="E21" s="37"/>
      <c r="F21" s="37"/>
      <c r="G21" s="37"/>
      <c r="H21" s="37"/>
      <c r="I21" s="37"/>
      <c r="J21" s="37"/>
      <c r="K21" s="37"/>
    </row>
    <row r="22" spans="2:11" x14ac:dyDescent="0.25">
      <c r="B22" s="39"/>
      <c r="C22" s="40"/>
      <c r="D22" s="8">
        <v>0</v>
      </c>
      <c r="E22" s="6">
        <v>0</v>
      </c>
      <c r="F22" s="6">
        <v>0</v>
      </c>
      <c r="G22" s="9" t="s">
        <v>8</v>
      </c>
      <c r="H22" s="9" t="s">
        <v>8</v>
      </c>
      <c r="I22" s="9" t="s">
        <v>8</v>
      </c>
      <c r="J22" s="9" t="s">
        <v>8</v>
      </c>
      <c r="K22" s="9" t="s">
        <v>8</v>
      </c>
    </row>
    <row r="23" spans="2:11" x14ac:dyDescent="0.25">
      <c r="B23" s="39"/>
      <c r="C23" s="40"/>
      <c r="D23" s="37" t="s">
        <v>10</v>
      </c>
      <c r="E23" s="37"/>
      <c r="F23" s="37"/>
      <c r="G23" s="37"/>
      <c r="H23" s="37"/>
      <c r="I23" s="37"/>
      <c r="J23" s="37"/>
      <c r="K23" s="37"/>
    </row>
    <row r="24" spans="2:11" x14ac:dyDescent="0.25">
      <c r="B24" s="39"/>
      <c r="C24" s="40"/>
      <c r="D24" s="8">
        <v>0</v>
      </c>
      <c r="E24" s="8">
        <v>0</v>
      </c>
      <c r="F24" s="6">
        <v>0</v>
      </c>
      <c r="G24" s="9" t="s">
        <v>8</v>
      </c>
      <c r="H24" s="9" t="s">
        <v>8</v>
      </c>
      <c r="I24" s="9" t="s">
        <v>8</v>
      </c>
      <c r="J24" s="9" t="s">
        <v>8</v>
      </c>
      <c r="K24" s="9" t="s">
        <v>8</v>
      </c>
    </row>
    <row r="25" spans="2:11" x14ac:dyDescent="0.25">
      <c r="B25" s="17" t="s">
        <v>4</v>
      </c>
      <c r="C25" s="18"/>
      <c r="D25" s="5">
        <f>SUM(D18+D20+D24)</f>
        <v>0</v>
      </c>
      <c r="E25" s="5">
        <v>0</v>
      </c>
      <c r="F25" s="7">
        <f>SUM(F20)</f>
        <v>1914296</v>
      </c>
      <c r="G25" s="2"/>
      <c r="H25" s="2"/>
      <c r="I25" s="2"/>
      <c r="J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ht="90" customHeight="1" x14ac:dyDescent="0.25">
      <c r="B27" s="19" t="s">
        <v>7</v>
      </c>
      <c r="C27" s="20"/>
      <c r="D27" s="20"/>
      <c r="E27" s="21"/>
      <c r="F27" s="2"/>
      <c r="G27" s="2"/>
      <c r="H27" s="19" t="s">
        <v>6</v>
      </c>
      <c r="I27" s="22"/>
      <c r="J27" s="22"/>
      <c r="K27" s="23"/>
    </row>
    <row r="29" spans="2:11" ht="39" customHeight="1" x14ac:dyDescent="0.25">
      <c r="B29" s="34" t="s">
        <v>24</v>
      </c>
      <c r="C29" s="35"/>
      <c r="D29" s="35"/>
      <c r="E29" s="35"/>
      <c r="F29" s="35"/>
      <c r="G29" s="35"/>
      <c r="H29" s="35"/>
      <c r="I29" s="35"/>
      <c r="J29" s="35"/>
      <c r="K29" s="36"/>
    </row>
  </sheetData>
  <mergeCells count="23">
    <mergeCell ref="B25:C25"/>
    <mergeCell ref="B27:E27"/>
    <mergeCell ref="H27:K27"/>
    <mergeCell ref="B29:K29"/>
    <mergeCell ref="K15:K16"/>
    <mergeCell ref="B17:B24"/>
    <mergeCell ref="C17:C24"/>
    <mergeCell ref="D17:K17"/>
    <mergeCell ref="D19:K19"/>
    <mergeCell ref="D21:K21"/>
    <mergeCell ref="D23:K23"/>
    <mergeCell ref="B15:B16"/>
    <mergeCell ref="D15:F15"/>
    <mergeCell ref="G15:G16"/>
    <mergeCell ref="H15:H16"/>
    <mergeCell ref="I15:I16"/>
    <mergeCell ref="J15:J16"/>
    <mergeCell ref="D7:H7"/>
    <mergeCell ref="D8:H8"/>
    <mergeCell ref="B9:K9"/>
    <mergeCell ref="D10:H10"/>
    <mergeCell ref="B12:K12"/>
    <mergeCell ref="B13:K13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9"/>
  <sheetViews>
    <sheetView topLeftCell="A12" workbookViewId="0">
      <selection activeCell="F26" sqref="F26"/>
    </sheetView>
  </sheetViews>
  <sheetFormatPr baseColWidth="10" defaultRowHeight="15" x14ac:dyDescent="0.25"/>
  <cols>
    <col min="1" max="1" width="3.7109375" customWidth="1"/>
    <col min="2" max="2" width="22.28515625" customWidth="1"/>
    <col min="3" max="3" width="19.28515625" customWidth="1"/>
    <col min="4" max="6" width="20.7109375" customWidth="1"/>
    <col min="7" max="7" width="21.85546875" customWidth="1"/>
    <col min="8" max="8" width="20.42578125" customWidth="1"/>
    <col min="9" max="9" width="17.140625" customWidth="1"/>
    <col min="10" max="10" width="17" customWidth="1"/>
    <col min="11" max="11" width="17.5703125" customWidth="1"/>
    <col min="12" max="12" width="3.7109375" customWidth="1"/>
  </cols>
  <sheetData>
    <row r="7" spans="2:11" x14ac:dyDescent="0.25">
      <c r="D7" s="15" t="s">
        <v>11</v>
      </c>
      <c r="E7" s="15"/>
      <c r="F7" s="15"/>
      <c r="G7" s="15"/>
      <c r="H7" s="15"/>
    </row>
    <row r="8" spans="2:11" x14ac:dyDescent="0.25">
      <c r="D8" s="15" t="s">
        <v>22</v>
      </c>
      <c r="E8" s="15"/>
      <c r="F8" s="15"/>
      <c r="G8" s="15"/>
      <c r="H8" s="15"/>
    </row>
    <row r="9" spans="2:11" x14ac:dyDescent="0.25">
      <c r="B9" s="16" t="s">
        <v>28</v>
      </c>
      <c r="C9" s="16"/>
      <c r="D9" s="16"/>
      <c r="E9" s="16"/>
      <c r="F9" s="16"/>
      <c r="G9" s="16"/>
      <c r="H9" s="16"/>
      <c r="I9" s="16"/>
      <c r="J9" s="16"/>
      <c r="K9" s="16"/>
    </row>
    <row r="10" spans="2:11" x14ac:dyDescent="0.25">
      <c r="B10" s="10"/>
      <c r="C10" s="10"/>
      <c r="D10" s="16" t="s">
        <v>12</v>
      </c>
      <c r="E10" s="16"/>
      <c r="F10" s="16"/>
      <c r="G10" s="16"/>
      <c r="H10" s="16"/>
      <c r="I10" s="10"/>
      <c r="J10" s="10"/>
      <c r="K10" s="10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1" x14ac:dyDescent="0.25">
      <c r="B12" s="24" t="s">
        <v>13</v>
      </c>
      <c r="C12" s="25"/>
      <c r="D12" s="25"/>
      <c r="E12" s="25"/>
      <c r="F12" s="25"/>
      <c r="G12" s="25"/>
      <c r="H12" s="25"/>
      <c r="I12" s="25"/>
      <c r="J12" s="25"/>
      <c r="K12" s="26"/>
    </row>
    <row r="13" spans="2:11" x14ac:dyDescent="0.25">
      <c r="B13" s="27" t="s">
        <v>14</v>
      </c>
      <c r="C13" s="28"/>
      <c r="D13" s="28"/>
      <c r="E13" s="28"/>
      <c r="F13" s="28"/>
      <c r="G13" s="28"/>
      <c r="H13" s="28"/>
      <c r="I13" s="28"/>
      <c r="J13" s="28"/>
      <c r="K13" s="29"/>
    </row>
    <row r="15" spans="2:11" x14ac:dyDescent="0.25">
      <c r="B15" s="30" t="s">
        <v>9</v>
      </c>
      <c r="C15" s="12"/>
      <c r="D15" s="32"/>
      <c r="E15" s="32"/>
      <c r="F15" s="32"/>
      <c r="G15" s="32" t="s">
        <v>17</v>
      </c>
      <c r="H15" s="32" t="s">
        <v>18</v>
      </c>
      <c r="I15" s="32" t="s">
        <v>19</v>
      </c>
      <c r="J15" s="32" t="s">
        <v>20</v>
      </c>
      <c r="K15" s="33" t="s">
        <v>21</v>
      </c>
    </row>
    <row r="16" spans="2:11" ht="157.5" customHeight="1" x14ac:dyDescent="0.25">
      <c r="B16" s="31"/>
      <c r="C16" s="12" t="s">
        <v>15</v>
      </c>
      <c r="D16" s="12" t="s">
        <v>16</v>
      </c>
      <c r="E16" s="4" t="s">
        <v>0</v>
      </c>
      <c r="F16" s="4" t="s">
        <v>1</v>
      </c>
      <c r="G16" s="32"/>
      <c r="H16" s="32"/>
      <c r="I16" s="32"/>
      <c r="J16" s="32"/>
      <c r="K16" s="33"/>
    </row>
    <row r="17" spans="2:11" x14ac:dyDescent="0.25">
      <c r="B17" s="38" t="s">
        <v>23</v>
      </c>
      <c r="C17" s="40">
        <v>1914296</v>
      </c>
      <c r="D17" s="37" t="s">
        <v>5</v>
      </c>
      <c r="E17" s="37"/>
      <c r="F17" s="37"/>
      <c r="G17" s="37"/>
      <c r="H17" s="37"/>
      <c r="I17" s="37"/>
      <c r="J17" s="37"/>
      <c r="K17" s="37"/>
    </row>
    <row r="18" spans="2:11" x14ac:dyDescent="0.25">
      <c r="B18" s="39"/>
      <c r="C18" s="40"/>
      <c r="D18" s="8">
        <v>0</v>
      </c>
      <c r="E18" s="8">
        <v>0</v>
      </c>
      <c r="F18" s="6">
        <v>0</v>
      </c>
      <c r="G18" s="9" t="s">
        <v>8</v>
      </c>
      <c r="H18" s="9" t="s">
        <v>8</v>
      </c>
      <c r="I18" s="9" t="s">
        <v>8</v>
      </c>
      <c r="J18" s="9" t="s">
        <v>8</v>
      </c>
      <c r="K18" s="9" t="s">
        <v>8</v>
      </c>
    </row>
    <row r="19" spans="2:11" x14ac:dyDescent="0.25">
      <c r="B19" s="39"/>
      <c r="C19" s="40"/>
      <c r="D19" s="37" t="s">
        <v>2</v>
      </c>
      <c r="E19" s="37"/>
      <c r="F19" s="37"/>
      <c r="G19" s="37"/>
      <c r="H19" s="37"/>
      <c r="I19" s="37"/>
      <c r="J19" s="37"/>
      <c r="K19" s="37"/>
    </row>
    <row r="20" spans="2:11" x14ac:dyDescent="0.25">
      <c r="B20" s="39"/>
      <c r="C20" s="40"/>
      <c r="D20" s="8">
        <v>0</v>
      </c>
      <c r="E20" s="6">
        <v>0</v>
      </c>
      <c r="F20" s="6">
        <v>0</v>
      </c>
      <c r="G20" s="9" t="s">
        <v>8</v>
      </c>
      <c r="H20" s="9" t="s">
        <v>8</v>
      </c>
      <c r="I20" s="9" t="s">
        <v>8</v>
      </c>
      <c r="J20" s="9" t="s">
        <v>8</v>
      </c>
      <c r="K20" s="9" t="s">
        <v>8</v>
      </c>
    </row>
    <row r="21" spans="2:11" x14ac:dyDescent="0.25">
      <c r="B21" s="39"/>
      <c r="C21" s="40"/>
      <c r="D21" s="37" t="s">
        <v>3</v>
      </c>
      <c r="E21" s="37"/>
      <c r="F21" s="37"/>
      <c r="G21" s="37"/>
      <c r="H21" s="37"/>
      <c r="I21" s="37"/>
      <c r="J21" s="37"/>
      <c r="K21" s="37"/>
    </row>
    <row r="22" spans="2:11" x14ac:dyDescent="0.25">
      <c r="B22" s="39"/>
      <c r="C22" s="40"/>
      <c r="D22" s="8">
        <v>0</v>
      </c>
      <c r="E22" s="6">
        <v>0</v>
      </c>
      <c r="F22" s="6">
        <f>'2DO.TRIMESTRE 2013'!F20</f>
        <v>1914296</v>
      </c>
      <c r="G22" s="9" t="s">
        <v>8</v>
      </c>
      <c r="H22" s="9" t="s">
        <v>8</v>
      </c>
      <c r="I22" s="9" t="s">
        <v>8</v>
      </c>
      <c r="J22" s="9" t="s">
        <v>8</v>
      </c>
      <c r="K22" s="9" t="s">
        <v>8</v>
      </c>
    </row>
    <row r="23" spans="2:11" x14ac:dyDescent="0.25">
      <c r="B23" s="39"/>
      <c r="C23" s="40"/>
      <c r="D23" s="37" t="s">
        <v>10</v>
      </c>
      <c r="E23" s="37"/>
      <c r="F23" s="37"/>
      <c r="G23" s="37"/>
      <c r="H23" s="37"/>
      <c r="I23" s="37"/>
      <c r="J23" s="37"/>
      <c r="K23" s="37"/>
    </row>
    <row r="24" spans="2:11" x14ac:dyDescent="0.25">
      <c r="B24" s="39"/>
      <c r="C24" s="40"/>
      <c r="D24" s="8">
        <v>0</v>
      </c>
      <c r="E24" s="8">
        <v>0</v>
      </c>
      <c r="F24" s="6">
        <v>0</v>
      </c>
      <c r="G24" s="9" t="s">
        <v>8</v>
      </c>
      <c r="H24" s="9" t="s">
        <v>8</v>
      </c>
      <c r="I24" s="9" t="s">
        <v>8</v>
      </c>
      <c r="J24" s="9" t="s">
        <v>8</v>
      </c>
      <c r="K24" s="9" t="s">
        <v>8</v>
      </c>
    </row>
    <row r="25" spans="2:11" x14ac:dyDescent="0.25">
      <c r="B25" s="17" t="s">
        <v>4</v>
      </c>
      <c r="C25" s="18"/>
      <c r="D25" s="5">
        <f>SUM(D18+D20+D24)</f>
        <v>0</v>
      </c>
      <c r="E25" s="5">
        <v>0</v>
      </c>
      <c r="F25" s="7">
        <f>F22+F24</f>
        <v>1914296</v>
      </c>
      <c r="G25" s="2"/>
      <c r="H25" s="2"/>
      <c r="I25" s="2"/>
      <c r="J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ht="90" customHeight="1" x14ac:dyDescent="0.25">
      <c r="B27" s="19" t="s">
        <v>7</v>
      </c>
      <c r="C27" s="20"/>
      <c r="D27" s="20"/>
      <c r="E27" s="21"/>
      <c r="F27" s="2"/>
      <c r="G27" s="2"/>
      <c r="H27" s="19" t="s">
        <v>6</v>
      </c>
      <c r="I27" s="22"/>
      <c r="J27" s="22"/>
      <c r="K27" s="23"/>
    </row>
    <row r="29" spans="2:11" ht="39" customHeight="1" x14ac:dyDescent="0.25">
      <c r="B29" s="34" t="s">
        <v>24</v>
      </c>
      <c r="C29" s="35"/>
      <c r="D29" s="35"/>
      <c r="E29" s="35"/>
      <c r="F29" s="35"/>
      <c r="G29" s="35"/>
      <c r="H29" s="35"/>
      <c r="I29" s="35"/>
      <c r="J29" s="35"/>
      <c r="K29" s="36"/>
    </row>
  </sheetData>
  <mergeCells count="23">
    <mergeCell ref="B25:C25"/>
    <mergeCell ref="B27:E27"/>
    <mergeCell ref="H27:K27"/>
    <mergeCell ref="B29:K29"/>
    <mergeCell ref="K15:K16"/>
    <mergeCell ref="B17:B24"/>
    <mergeCell ref="C17:C24"/>
    <mergeCell ref="D17:K17"/>
    <mergeCell ref="D19:K19"/>
    <mergeCell ref="D21:K21"/>
    <mergeCell ref="D23:K23"/>
    <mergeCell ref="B15:B16"/>
    <mergeCell ref="D15:F15"/>
    <mergeCell ref="G15:G16"/>
    <mergeCell ref="H15:H16"/>
    <mergeCell ref="I15:I16"/>
    <mergeCell ref="J15:J16"/>
    <mergeCell ref="D7:H7"/>
    <mergeCell ref="D8:H8"/>
    <mergeCell ref="B9:K9"/>
    <mergeCell ref="D10:H10"/>
    <mergeCell ref="B12:K12"/>
    <mergeCell ref="B13:K13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29"/>
  <sheetViews>
    <sheetView tabSelected="1" workbookViewId="0">
      <selection activeCell="B31" sqref="B31:C33"/>
    </sheetView>
  </sheetViews>
  <sheetFormatPr baseColWidth="10" defaultRowHeight="15" x14ac:dyDescent="0.25"/>
  <cols>
    <col min="1" max="1" width="3.7109375" customWidth="1"/>
    <col min="2" max="2" width="22.28515625" customWidth="1"/>
    <col min="3" max="3" width="19.28515625" customWidth="1"/>
    <col min="4" max="6" width="20.7109375" customWidth="1"/>
    <col min="7" max="7" width="21.85546875" customWidth="1"/>
    <col min="8" max="8" width="20.42578125" customWidth="1"/>
    <col min="9" max="9" width="17.140625" customWidth="1"/>
    <col min="10" max="10" width="17" customWidth="1"/>
    <col min="11" max="11" width="17.5703125" customWidth="1"/>
    <col min="12" max="12" width="3.7109375" customWidth="1"/>
  </cols>
  <sheetData>
    <row r="7" spans="2:11" x14ac:dyDescent="0.25">
      <c r="D7" s="15" t="s">
        <v>11</v>
      </c>
      <c r="E7" s="15"/>
      <c r="F7" s="15"/>
      <c r="G7" s="15"/>
      <c r="H7" s="15"/>
    </row>
    <row r="8" spans="2:11" x14ac:dyDescent="0.25">
      <c r="D8" s="15" t="s">
        <v>22</v>
      </c>
      <c r="E8" s="15"/>
      <c r="F8" s="15"/>
      <c r="G8" s="15"/>
      <c r="H8" s="15"/>
    </row>
    <row r="9" spans="2:11" x14ac:dyDescent="0.25">
      <c r="B9" s="16" t="s">
        <v>29</v>
      </c>
      <c r="C9" s="16"/>
      <c r="D9" s="16"/>
      <c r="E9" s="16"/>
      <c r="F9" s="16"/>
      <c r="G9" s="16"/>
      <c r="H9" s="16"/>
      <c r="I9" s="16"/>
      <c r="J9" s="16"/>
      <c r="K9" s="16"/>
    </row>
    <row r="10" spans="2:11" x14ac:dyDescent="0.25">
      <c r="B10" s="10"/>
      <c r="C10" s="10"/>
      <c r="D10" s="16" t="s">
        <v>12</v>
      </c>
      <c r="E10" s="16"/>
      <c r="F10" s="16"/>
      <c r="G10" s="16"/>
      <c r="H10" s="16"/>
      <c r="I10" s="10"/>
      <c r="J10" s="10"/>
      <c r="K10" s="10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1" x14ac:dyDescent="0.25">
      <c r="B12" s="24" t="s">
        <v>13</v>
      </c>
      <c r="C12" s="25"/>
      <c r="D12" s="25"/>
      <c r="E12" s="25"/>
      <c r="F12" s="25"/>
      <c r="G12" s="25"/>
      <c r="H12" s="25"/>
      <c r="I12" s="25"/>
      <c r="J12" s="25"/>
      <c r="K12" s="26"/>
    </row>
    <row r="13" spans="2:11" x14ac:dyDescent="0.25">
      <c r="B13" s="27" t="s">
        <v>30</v>
      </c>
      <c r="C13" s="28"/>
      <c r="D13" s="28"/>
      <c r="E13" s="28"/>
      <c r="F13" s="28"/>
      <c r="G13" s="28"/>
      <c r="H13" s="28"/>
      <c r="I13" s="28"/>
      <c r="J13" s="28"/>
      <c r="K13" s="29"/>
    </row>
    <row r="15" spans="2:11" x14ac:dyDescent="0.25">
      <c r="B15" s="30" t="s">
        <v>9</v>
      </c>
      <c r="C15" s="14"/>
      <c r="D15" s="32"/>
      <c r="E15" s="32"/>
      <c r="F15" s="32"/>
      <c r="G15" s="32" t="s">
        <v>17</v>
      </c>
      <c r="H15" s="32" t="s">
        <v>18</v>
      </c>
      <c r="I15" s="32" t="s">
        <v>19</v>
      </c>
      <c r="J15" s="32" t="s">
        <v>20</v>
      </c>
      <c r="K15" s="33" t="s">
        <v>21</v>
      </c>
    </row>
    <row r="16" spans="2:11" ht="157.5" customHeight="1" x14ac:dyDescent="0.25">
      <c r="B16" s="31"/>
      <c r="C16" s="14" t="s">
        <v>15</v>
      </c>
      <c r="D16" s="14" t="s">
        <v>16</v>
      </c>
      <c r="E16" s="4" t="s">
        <v>0</v>
      </c>
      <c r="F16" s="4" t="s">
        <v>1</v>
      </c>
      <c r="G16" s="32"/>
      <c r="H16" s="32"/>
      <c r="I16" s="32"/>
      <c r="J16" s="32"/>
      <c r="K16" s="33"/>
    </row>
    <row r="17" spans="2:11" x14ac:dyDescent="0.25">
      <c r="B17" s="38" t="s">
        <v>23</v>
      </c>
      <c r="C17" s="40">
        <f>1914296*2</f>
        <v>3828592</v>
      </c>
      <c r="D17" s="37" t="s">
        <v>5</v>
      </c>
      <c r="E17" s="37"/>
      <c r="F17" s="37"/>
      <c r="G17" s="37"/>
      <c r="H17" s="37"/>
      <c r="I17" s="37"/>
      <c r="J17" s="37"/>
      <c r="K17" s="37"/>
    </row>
    <row r="18" spans="2:11" x14ac:dyDescent="0.25">
      <c r="B18" s="39"/>
      <c r="C18" s="40"/>
      <c r="D18" s="8">
        <v>0</v>
      </c>
      <c r="E18" s="8">
        <v>0</v>
      </c>
      <c r="F18" s="6">
        <v>1914296</v>
      </c>
      <c r="G18" s="9" t="s">
        <v>8</v>
      </c>
      <c r="H18" s="9" t="s">
        <v>8</v>
      </c>
      <c r="I18" s="9" t="s">
        <v>8</v>
      </c>
      <c r="J18" s="9" t="s">
        <v>8</v>
      </c>
      <c r="K18" s="9" t="s">
        <v>8</v>
      </c>
    </row>
    <row r="19" spans="2:11" x14ac:dyDescent="0.25">
      <c r="B19" s="39"/>
      <c r="C19" s="40"/>
      <c r="D19" s="37" t="s">
        <v>2</v>
      </c>
      <c r="E19" s="37"/>
      <c r="F19" s="37"/>
      <c r="G19" s="37"/>
      <c r="H19" s="37"/>
      <c r="I19" s="37"/>
      <c r="J19" s="37"/>
      <c r="K19" s="37"/>
    </row>
    <row r="20" spans="2:11" x14ac:dyDescent="0.25">
      <c r="B20" s="39"/>
      <c r="C20" s="40"/>
      <c r="D20" s="8">
        <v>0</v>
      </c>
      <c r="E20" s="6">
        <v>0</v>
      </c>
      <c r="F20" s="6">
        <v>1914296</v>
      </c>
      <c r="G20" s="9" t="s">
        <v>8</v>
      </c>
      <c r="H20" s="9" t="s">
        <v>8</v>
      </c>
      <c r="I20" s="9" t="s">
        <v>8</v>
      </c>
      <c r="J20" s="9" t="s">
        <v>8</v>
      </c>
      <c r="K20" s="9" t="s">
        <v>8</v>
      </c>
    </row>
    <row r="21" spans="2:11" x14ac:dyDescent="0.25">
      <c r="B21" s="39"/>
      <c r="C21" s="40"/>
      <c r="D21" s="37" t="s">
        <v>3</v>
      </c>
      <c r="E21" s="37"/>
      <c r="F21" s="37"/>
      <c r="G21" s="37"/>
      <c r="H21" s="37"/>
      <c r="I21" s="37"/>
      <c r="J21" s="37"/>
      <c r="K21" s="37"/>
    </row>
    <row r="22" spans="2:11" x14ac:dyDescent="0.25">
      <c r="B22" s="39"/>
      <c r="C22" s="40"/>
      <c r="D22" s="8">
        <v>0</v>
      </c>
      <c r="E22" s="6">
        <v>0</v>
      </c>
      <c r="F22" s="6">
        <v>1914296</v>
      </c>
      <c r="G22" s="9" t="s">
        <v>8</v>
      </c>
      <c r="H22" s="9" t="s">
        <v>8</v>
      </c>
      <c r="I22" s="9" t="s">
        <v>8</v>
      </c>
      <c r="J22" s="9" t="s">
        <v>8</v>
      </c>
      <c r="K22" s="9" t="s">
        <v>8</v>
      </c>
    </row>
    <row r="23" spans="2:11" x14ac:dyDescent="0.25">
      <c r="B23" s="39"/>
      <c r="C23" s="40"/>
      <c r="D23" s="37" t="s">
        <v>10</v>
      </c>
      <c r="E23" s="37"/>
      <c r="F23" s="37"/>
      <c r="G23" s="37"/>
      <c r="H23" s="37"/>
      <c r="I23" s="37"/>
      <c r="J23" s="37"/>
      <c r="K23" s="37"/>
    </row>
    <row r="24" spans="2:11" x14ac:dyDescent="0.25">
      <c r="B24" s="39"/>
      <c r="C24" s="40"/>
      <c r="D24" s="8">
        <v>0</v>
      </c>
      <c r="E24" s="8">
        <v>0</v>
      </c>
      <c r="F24" s="6">
        <f>C17</f>
        <v>3828592</v>
      </c>
      <c r="G24" s="9" t="s">
        <v>8</v>
      </c>
      <c r="H24" s="9" t="s">
        <v>8</v>
      </c>
      <c r="I24" s="9" t="s">
        <v>8</v>
      </c>
      <c r="J24" s="9" t="s">
        <v>8</v>
      </c>
      <c r="K24" s="9" t="s">
        <v>8</v>
      </c>
    </row>
    <row r="25" spans="2:11" x14ac:dyDescent="0.25">
      <c r="B25" s="17" t="s">
        <v>4</v>
      </c>
      <c r="C25" s="18"/>
      <c r="D25" s="5">
        <f>SUM(D18+D20+D24)</f>
        <v>0</v>
      </c>
      <c r="E25" s="5">
        <v>0</v>
      </c>
      <c r="F25" s="7">
        <f>F24</f>
        <v>3828592</v>
      </c>
      <c r="G25" s="2"/>
      <c r="H25" s="2"/>
      <c r="I25" s="2"/>
      <c r="J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1" ht="90" customHeight="1" x14ac:dyDescent="0.25">
      <c r="B27" s="19" t="s">
        <v>7</v>
      </c>
      <c r="C27" s="20"/>
      <c r="D27" s="20"/>
      <c r="E27" s="21"/>
      <c r="F27" s="2"/>
      <c r="G27" s="2"/>
      <c r="H27" s="19" t="s">
        <v>6</v>
      </c>
      <c r="I27" s="22"/>
      <c r="J27" s="22"/>
      <c r="K27" s="23"/>
    </row>
    <row r="29" spans="2:11" ht="39" customHeight="1" x14ac:dyDescent="0.25">
      <c r="B29" s="34" t="s">
        <v>24</v>
      </c>
      <c r="C29" s="35"/>
      <c r="D29" s="35"/>
      <c r="E29" s="35"/>
      <c r="F29" s="35"/>
      <c r="G29" s="35"/>
      <c r="H29" s="35"/>
      <c r="I29" s="35"/>
      <c r="J29" s="35"/>
      <c r="K29" s="36"/>
    </row>
  </sheetData>
  <mergeCells count="23">
    <mergeCell ref="J15:J16"/>
    <mergeCell ref="D7:H7"/>
    <mergeCell ref="D8:H8"/>
    <mergeCell ref="B9:K9"/>
    <mergeCell ref="D10:H10"/>
    <mergeCell ref="B12:K12"/>
    <mergeCell ref="B13:K13"/>
    <mergeCell ref="B25:C25"/>
    <mergeCell ref="B27:E27"/>
    <mergeCell ref="H27:K27"/>
    <mergeCell ref="B29:K29"/>
    <mergeCell ref="K15:K16"/>
    <mergeCell ref="B17:B24"/>
    <mergeCell ref="C17:C24"/>
    <mergeCell ref="D17:K17"/>
    <mergeCell ref="D19:K19"/>
    <mergeCell ref="D21:K21"/>
    <mergeCell ref="D23:K23"/>
    <mergeCell ref="B15:B16"/>
    <mergeCell ref="D15:F15"/>
    <mergeCell ref="G15:G16"/>
    <mergeCell ref="H15:H16"/>
    <mergeCell ref="I15:I1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4to. Trimestre</vt:lpstr>
      <vt:lpstr>1er. trimestre 2013</vt:lpstr>
      <vt:lpstr>2DO.TRIMESTRE 2013</vt:lpstr>
      <vt:lpstr>3ER. TRIMESTRE 2013</vt:lpstr>
      <vt:lpstr>4to. TRIMESTRE 2013 (2)</vt:lpstr>
      <vt:lpstr>'4to. Trimestre'!Área_de_impresión</vt:lpstr>
    </vt:vector>
  </TitlesOfParts>
  <Company>Secretaria de Educacion 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 LARA</dc:creator>
  <cp:lastModifiedBy>Imagen</cp:lastModifiedBy>
  <cp:lastPrinted>2014-02-21T19:34:54Z</cp:lastPrinted>
  <dcterms:created xsi:type="dcterms:W3CDTF">2012-02-01T23:36:25Z</dcterms:created>
  <dcterms:modified xsi:type="dcterms:W3CDTF">2014-02-21T22:05:26Z</dcterms:modified>
</cp:coreProperties>
</file>